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15" windowHeight="11280" activeTab="0"/>
  </bookViews>
  <sheets>
    <sheet name="Feuil2" sheetId="1" r:id="rId1"/>
    <sheet name="Feuil1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<sst xmlns="http://schemas.openxmlformats.org/spreadsheetml/2006/main" count="98" uniqueCount="45">
  <si>
    <t>Equipe</t>
  </si>
  <si>
    <t>Catégorie</t>
  </si>
  <si>
    <t>Epreuve de kayak</t>
  </si>
  <si>
    <t>Epreuve d'escalade</t>
  </si>
  <si>
    <t>Epreuve de vtt / Course à pied</t>
  </si>
  <si>
    <t>Temps Total.</t>
  </si>
  <si>
    <t>Classement scratch</t>
  </si>
  <si>
    <t>x</t>
  </si>
  <si>
    <t>a</t>
  </si>
  <si>
    <t>N° équipe</t>
  </si>
  <si>
    <t>cat</t>
  </si>
  <si>
    <t>prénom</t>
  </si>
  <si>
    <t>Ville</t>
  </si>
  <si>
    <t>26/35</t>
  </si>
  <si>
    <t>LE HAVRE</t>
  </si>
  <si>
    <t>VILLAINNUILLE</t>
  </si>
  <si>
    <t>CRIQUETOT L'ESNEVAL</t>
  </si>
  <si>
    <t>36/45</t>
  </si>
  <si>
    <t>GRAND QUEVILLY</t>
  </si>
  <si>
    <t>M</t>
  </si>
  <si>
    <t>ST PIERRE LES ELBEUF</t>
  </si>
  <si>
    <t>dominique</t>
  </si>
  <si>
    <t>FRENEUSE</t>
  </si>
  <si>
    <t>BIHOREL</t>
  </si>
  <si>
    <t>ST ETINNE DU ROUVRAY</t>
  </si>
  <si>
    <t>GRAND COURONNE</t>
  </si>
  <si>
    <t>GRANVILLE SUR RY</t>
  </si>
  <si>
    <t>NC</t>
  </si>
  <si>
    <t>Classement raid " Boucle de Seine Aventure "</t>
  </si>
  <si>
    <t>class</t>
  </si>
  <si>
    <t>Jordan</t>
  </si>
  <si>
    <t>Simon</t>
  </si>
  <si>
    <t>Julien</t>
  </si>
  <si>
    <t>Olivier</t>
  </si>
  <si>
    <t>Joaquim</t>
  </si>
  <si>
    <t>Christine</t>
  </si>
  <si>
    <t>Daniel</t>
  </si>
  <si>
    <t>Marjolaine</t>
  </si>
  <si>
    <t>Jean Jacques</t>
  </si>
  <si>
    <t>Alexandre</t>
  </si>
  <si>
    <t>David</t>
  </si>
  <si>
    <t>Clément</t>
  </si>
  <si>
    <t>Chistophe</t>
  </si>
  <si>
    <t>Temps total</t>
  </si>
  <si>
    <t>Carrier évasion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</si>
</sst>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46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46" fontId="0" fillId="0" borderId="4" xfId="0" applyNumberFormat="1" applyBorder="1" applyAlignment="1">
      <alignment horizontal="center"/>
    </xf>
    <xf numFmtId="46" fontId="1" fillId="0" borderId="4" xfId="0" applyNumberFormat="1" applyFont="1" applyBorder="1" applyAlignment="1">
      <alignment horizontal="center"/>
    </xf>
    <xf numFmtId="46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21" fontId="0" fillId="0" borderId="4" xfId="0" applyNumberFormat="1" applyBorder="1" applyAlignment="1">
      <alignment horizontal="center"/>
    </xf>
    <xf numFmtId="21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4" xfId="0" applyFont="1" applyFill="1" applyBorder="1" applyAlignment="1">
      <alignment horizontal="center" vertical="center"/>
    </xf>
    <xf numFmtId="46" fontId="4" fillId="2" borderId="4" xfId="0" applyNumberFormat="1" applyFont="1" applyFill="1" applyBorder="1" applyAlignment="1">
      <alignment horizontal="center"/>
    </xf>
    <xf numFmtId="21" fontId="5" fillId="2" borderId="4" xfId="0" applyNumberFormat="1" applyFont="1" applyFill="1" applyBorder="1" applyAlignment="1">
      <alignment horizontal="center"/>
    </xf>
    <xf numFmtId="46" fontId="5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1" fontId="0" fillId="0" borderId="5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1" fontId="3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1" fontId="0" fillId="0" borderId="9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46" fontId="3" fillId="4" borderId="4" xfId="0" applyNumberFormat="1" applyFont="1" applyFill="1" applyBorder="1" applyAlignment="1">
      <alignment horizontal="center"/>
    </xf>
    <xf numFmtId="21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1" fontId="5" fillId="4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47</xdr:row>
      <xdr:rowOff>9525</xdr:rowOff>
    </xdr:from>
    <xdr:to>
      <xdr:col>7</xdr:col>
      <xdr:colOff>238125</xdr:colOff>
      <xdr:row>50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86475" y="8172450"/>
          <a:ext cx="23812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tabSelected="1" workbookViewId="0" topLeftCell="A1">
      <selection activeCell="I22" sqref="I22"/>
    </sheetView>
  </sheetViews>
  <sheetFormatPr defaultColWidth="11.421875" defaultRowHeight="12.75"/>
  <cols>
    <col min="1" max="1" width="6.8515625" style="0" customWidth="1"/>
    <col min="2" max="2" width="10.7109375" style="0" customWidth="1"/>
    <col min="3" max="3" width="8.57421875" style="0" customWidth="1"/>
    <col min="4" max="4" width="14.00390625" style="0" customWidth="1"/>
    <col min="5" max="5" width="14.421875" style="0" customWidth="1"/>
    <col min="6" max="6" width="13.00390625" style="0" customWidth="1"/>
    <col min="7" max="7" width="23.7109375" style="0" customWidth="1"/>
    <col min="8" max="8" width="22.7109375" style="0" customWidth="1"/>
    <col min="9" max="9" width="23.57421875" style="0" customWidth="1"/>
    <col min="10" max="10" width="12.8515625" style="0" customWidth="1"/>
    <col min="11" max="11" width="9.57421875" style="0" customWidth="1"/>
  </cols>
  <sheetData>
    <row r="2" spans="1:10" ht="20.25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</row>
    <row r="4" ht="13.5" thickBot="1"/>
    <row r="5" spans="1:10" ht="13.5" thickBot="1">
      <c r="A5" s="34" t="s">
        <v>29</v>
      </c>
      <c r="B5" s="33" t="s">
        <v>9</v>
      </c>
      <c r="C5" s="33" t="s">
        <v>10</v>
      </c>
      <c r="D5" s="31" t="s">
        <v>11</v>
      </c>
      <c r="E5" s="30"/>
      <c r="F5" s="32"/>
      <c r="G5" s="31" t="s">
        <v>12</v>
      </c>
      <c r="H5" s="30"/>
      <c r="I5" s="32"/>
      <c r="J5" s="46" t="s">
        <v>43</v>
      </c>
    </row>
    <row r="6" spans="1:10" ht="12.75">
      <c r="A6" s="43">
        <v>1</v>
      </c>
      <c r="B6" s="35">
        <v>48</v>
      </c>
      <c r="C6" s="43" t="s">
        <v>13</v>
      </c>
      <c r="D6" s="38" t="s">
        <v>30</v>
      </c>
      <c r="E6" s="39" t="s">
        <v>31</v>
      </c>
      <c r="F6" s="40" t="s">
        <v>32</v>
      </c>
      <c r="G6" s="38" t="s">
        <v>14</v>
      </c>
      <c r="H6" s="39" t="s">
        <v>15</v>
      </c>
      <c r="I6" s="40" t="s">
        <v>16</v>
      </c>
      <c r="J6" s="24">
        <v>0.09038194444444443</v>
      </c>
    </row>
    <row r="7" spans="1:10" ht="12.75">
      <c r="A7" s="44">
        <v>14</v>
      </c>
      <c r="B7" s="36">
        <v>72</v>
      </c>
      <c r="C7" s="44" t="s">
        <v>17</v>
      </c>
      <c r="D7" s="25" t="s">
        <v>21</v>
      </c>
      <c r="E7" s="15" t="s">
        <v>33</v>
      </c>
      <c r="F7" s="41" t="s">
        <v>34</v>
      </c>
      <c r="G7" s="25" t="s">
        <v>22</v>
      </c>
      <c r="H7" s="15" t="s">
        <v>23</v>
      </c>
      <c r="I7" s="41" t="s">
        <v>24</v>
      </c>
      <c r="J7" s="26">
        <v>0.11883101851851852</v>
      </c>
    </row>
    <row r="8" spans="1:10" ht="12.75">
      <c r="A8" s="44">
        <v>42</v>
      </c>
      <c r="B8" s="36">
        <v>74</v>
      </c>
      <c r="C8" s="44" t="s">
        <v>19</v>
      </c>
      <c r="D8" s="25" t="s">
        <v>35</v>
      </c>
      <c r="E8" s="15" t="s">
        <v>36</v>
      </c>
      <c r="F8" s="41" t="s">
        <v>37</v>
      </c>
      <c r="G8" s="25" t="s">
        <v>26</v>
      </c>
      <c r="H8" s="15" t="s">
        <v>26</v>
      </c>
      <c r="I8" s="41" t="s">
        <v>26</v>
      </c>
      <c r="J8" s="26">
        <v>0.17528935185185188</v>
      </c>
    </row>
    <row r="9" spans="1:10" ht="12.75">
      <c r="A9" s="44">
        <v>46</v>
      </c>
      <c r="B9" s="36">
        <v>73</v>
      </c>
      <c r="C9" s="44" t="s">
        <v>13</v>
      </c>
      <c r="D9" s="25" t="s">
        <v>38</v>
      </c>
      <c r="E9" s="15" t="s">
        <v>39</v>
      </c>
      <c r="F9" s="41" t="s">
        <v>40</v>
      </c>
      <c r="G9" s="25" t="s">
        <v>25</v>
      </c>
      <c r="H9" s="15" t="s">
        <v>18</v>
      </c>
      <c r="I9" s="41" t="s">
        <v>18</v>
      </c>
      <c r="J9" s="26">
        <v>0.2138888888888889</v>
      </c>
    </row>
    <row r="10" spans="1:10" ht="13.5" thickBot="1">
      <c r="A10" s="45">
        <v>50</v>
      </c>
      <c r="B10" s="37">
        <v>85</v>
      </c>
      <c r="C10" s="45" t="s">
        <v>27</v>
      </c>
      <c r="D10" s="27" t="s">
        <v>41</v>
      </c>
      <c r="E10" s="28" t="s">
        <v>42</v>
      </c>
      <c r="F10" s="42"/>
      <c r="G10" s="27" t="s">
        <v>20</v>
      </c>
      <c r="H10" s="28" t="s">
        <v>20</v>
      </c>
      <c r="I10" s="42" t="s">
        <v>20</v>
      </c>
      <c r="J10" s="29">
        <v>0.32025462962962964</v>
      </c>
    </row>
    <row r="13" spans="1:7" ht="46.5">
      <c r="A13" s="1" t="s">
        <v>0</v>
      </c>
      <c r="B13" s="2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4" t="s">
        <v>6</v>
      </c>
    </row>
    <row r="14" spans="1:7" ht="12.75">
      <c r="A14" s="5">
        <v>36</v>
      </c>
      <c r="B14" s="6" t="s">
        <v>7</v>
      </c>
      <c r="C14" s="7">
        <v>0.026041666666666668</v>
      </c>
      <c r="D14" s="8">
        <v>0.041666666666666664</v>
      </c>
      <c r="E14" s="7">
        <v>0.14340277777777777</v>
      </c>
      <c r="F14" s="9">
        <f>IF(SUM(C14:E14)=0,"",SUM(C14:E14))</f>
        <v>0.21111111111111108</v>
      </c>
      <c r="G14" s="10">
        <f>IF(ISERROR(RANK(F14,$F$14:$F$63,1)),"",RANK(F14,$F$14:$F$63,1))</f>
        <v>45</v>
      </c>
    </row>
    <row r="15" spans="1:7" ht="12.75">
      <c r="A15" s="5">
        <v>37</v>
      </c>
      <c r="B15" s="6" t="s">
        <v>7</v>
      </c>
      <c r="C15" s="7">
        <v>0.01678240740740741</v>
      </c>
      <c r="D15" s="7">
        <v>0.0026041666666666665</v>
      </c>
      <c r="E15" s="7">
        <v>0.13125</v>
      </c>
      <c r="F15" s="9">
        <f>IF(SUM(C15:E15)=0,"",SUM(C15:E15))</f>
        <v>0.15063657407407408</v>
      </c>
      <c r="G15" s="10">
        <f>IF(ISERROR(RANK(F15,$F$14:$F$63,1)),"",RANK(F15,$F$14:$F$63,1))</f>
        <v>40</v>
      </c>
    </row>
    <row r="16" spans="1:7" ht="12.75">
      <c r="A16" s="5">
        <v>38</v>
      </c>
      <c r="B16" s="6" t="s">
        <v>7</v>
      </c>
      <c r="C16" s="7">
        <v>0.011712962962962965</v>
      </c>
      <c r="D16" s="7">
        <v>0.0059490740740740745</v>
      </c>
      <c r="E16" s="7">
        <v>0.08559027777777778</v>
      </c>
      <c r="F16" s="9">
        <f>IF(SUM(C16:E16)=0,"",SUM(C16:E16))</f>
        <v>0.10325231481481481</v>
      </c>
      <c r="G16" s="10">
        <f>IF(ISERROR(RANK(F16,$F$14:$F$63,1)),"",RANK(F16,$F$14:$F$63,1))</f>
        <v>7</v>
      </c>
    </row>
    <row r="17" spans="1:7" ht="12.75">
      <c r="A17" s="5">
        <v>39</v>
      </c>
      <c r="B17" s="6" t="s">
        <v>7</v>
      </c>
      <c r="C17" s="7">
        <v>0.014259259259259261</v>
      </c>
      <c r="D17" s="7">
        <v>0.0016666666666666668</v>
      </c>
      <c r="E17" s="7">
        <v>0.08925925925925926</v>
      </c>
      <c r="F17" s="9">
        <f>IF(SUM(C17:E17)=0,"",SUM(C17:E17))</f>
        <v>0.10518518518518519</v>
      </c>
      <c r="G17" s="10">
        <f>IF(ISERROR(RANK(F17,$F$14:$F$63,1)),"",RANK(F17,$F$14:$F$63,1))</f>
        <v>8</v>
      </c>
    </row>
    <row r="18" spans="1:7" ht="12.75">
      <c r="A18" s="5">
        <v>40</v>
      </c>
      <c r="B18" s="11" t="s">
        <v>7</v>
      </c>
      <c r="C18" s="7">
        <v>0.0140625</v>
      </c>
      <c r="D18" s="7">
        <v>0.0022222222222222222</v>
      </c>
      <c r="E18" s="7">
        <v>0.109375</v>
      </c>
      <c r="F18" s="9">
        <f>IF(SUM(C18:E18)=0,"",SUM(C18:E18))</f>
        <v>0.12565972222222221</v>
      </c>
      <c r="G18" s="10">
        <f>IF(ISERROR(RANK(F18,$F$14:$F$63,1)),"",RANK(F18,$F$14:$F$63,1))</f>
        <v>21</v>
      </c>
    </row>
    <row r="19" spans="1:7" ht="12.75">
      <c r="A19" s="5">
        <v>41</v>
      </c>
      <c r="B19" s="6" t="s">
        <v>7</v>
      </c>
      <c r="C19" s="7">
        <v>0.012222222222222223</v>
      </c>
      <c r="D19" s="7">
        <v>0.0024074074074074076</v>
      </c>
      <c r="E19" s="7">
        <v>0.1125</v>
      </c>
      <c r="F19" s="9">
        <f>IF(SUM(C19:E19)=0,"",SUM(C19:E19))</f>
        <v>0.12712962962962965</v>
      </c>
      <c r="G19" s="10">
        <f>IF(ISERROR(RANK(F19,$F$14:$F$63,1)),"",RANK(F19,$F$14:$F$63,1))</f>
        <v>23</v>
      </c>
    </row>
    <row r="20" spans="1:7" ht="12.75">
      <c r="A20" s="5">
        <v>42</v>
      </c>
      <c r="B20" s="6" t="s">
        <v>7</v>
      </c>
      <c r="C20" s="7">
        <v>0.01318287037037037</v>
      </c>
      <c r="D20" s="7">
        <v>0.007743055555555556</v>
      </c>
      <c r="E20" s="7">
        <v>0.12800925925925927</v>
      </c>
      <c r="F20" s="9">
        <f>IF(SUM(C20:E20)=0,"",SUM(C20:E20))</f>
        <v>0.1489351851851852</v>
      </c>
      <c r="G20" s="10">
        <f>IF(ISERROR(RANK(F20,$F$14:$F$63,1)),"",RANK(F20,$F$14:$F$63,1))</f>
        <v>37</v>
      </c>
    </row>
    <row r="21" spans="1:7" ht="12.75">
      <c r="A21" s="5">
        <v>43</v>
      </c>
      <c r="B21" s="12" t="s">
        <v>7</v>
      </c>
      <c r="C21" s="7">
        <v>0.0121875</v>
      </c>
      <c r="D21" s="7">
        <v>0.0043287037037037035</v>
      </c>
      <c r="E21" s="7">
        <v>0.10671296296296295</v>
      </c>
      <c r="F21" s="9">
        <f>IF(SUM(C21:E21)=0,"",SUM(C21:E21))</f>
        <v>0.12322916666666665</v>
      </c>
      <c r="G21" s="10">
        <f>IF(ISERROR(RANK(F21,$F$14:$F$63,1)),"",RANK(F21,$F$14:$F$63,1))</f>
        <v>20</v>
      </c>
    </row>
    <row r="22" spans="1:7" ht="12.75">
      <c r="A22" s="5">
        <v>44</v>
      </c>
      <c r="B22" s="6" t="s">
        <v>7</v>
      </c>
      <c r="C22" s="7">
        <v>0.012847222222222223</v>
      </c>
      <c r="D22" s="7">
        <v>0.003206018518518519</v>
      </c>
      <c r="E22" s="7">
        <v>0.1267361111111111</v>
      </c>
      <c r="F22" s="9">
        <f>IF(SUM(C22:E22)=0,"",SUM(C22:E22))</f>
        <v>0.14278935185185185</v>
      </c>
      <c r="G22" s="10">
        <f>IF(ISERROR(RANK(F22,$F$14:$F$63,1)),"",RANK(F22,$F$14:$F$63,1))</f>
        <v>34</v>
      </c>
    </row>
    <row r="23" spans="1:7" ht="12.75">
      <c r="A23" s="5">
        <v>45</v>
      </c>
      <c r="B23" s="6" t="s">
        <v>7</v>
      </c>
      <c r="C23" s="7">
        <v>0.011006944444444444</v>
      </c>
      <c r="D23" s="7">
        <v>0.002743055555555556</v>
      </c>
      <c r="E23" s="7">
        <v>0.08128472222222222</v>
      </c>
      <c r="F23" s="9">
        <f>IF(SUM(C23:E23)=0,"",SUM(C23:E23))</f>
        <v>0.09503472222222221</v>
      </c>
      <c r="G23" s="10">
        <f>IF(ISERROR(RANK(F23,$F$14:$F$63,1)),"",RANK(F23,$F$14:$F$63,1))</f>
        <v>2</v>
      </c>
    </row>
    <row r="24" spans="1:7" ht="12.75">
      <c r="A24" s="5">
        <v>46</v>
      </c>
      <c r="B24" s="11" t="s">
        <v>7</v>
      </c>
      <c r="C24" s="7">
        <v>0.010381944444444444</v>
      </c>
      <c r="D24" s="7">
        <v>0.004814814814814815</v>
      </c>
      <c r="E24" s="8">
        <v>0.24270833333333333</v>
      </c>
      <c r="F24" s="9">
        <f>IF(SUM(C24:E24)=0,"",SUM(C24:E24))</f>
        <v>0.2579050925925926</v>
      </c>
      <c r="G24" s="10">
        <f>IF(ISERROR(RANK(F24,$F$14:$F$63,1)),"",RANK(F24,$F$14:$F$63,1))</f>
        <v>48</v>
      </c>
    </row>
    <row r="25" spans="1:7" ht="12.75">
      <c r="A25" s="5">
        <v>47</v>
      </c>
      <c r="B25" s="6" t="s">
        <v>7</v>
      </c>
      <c r="C25" s="7">
        <v>0.01915509259259259</v>
      </c>
      <c r="D25" s="7">
        <v>0.004895833333333333</v>
      </c>
      <c r="E25" s="7">
        <v>0.11840277777777779</v>
      </c>
      <c r="F25" s="9">
        <f>IF(SUM(C25:E25)=0,"",SUM(C25:E25))</f>
        <v>0.14245370370370372</v>
      </c>
      <c r="G25" s="10">
        <f>IF(ISERROR(RANK(F25,$F$14:$F$63,1)),"",RANK(F25,$F$14:$F$63,1))</f>
        <v>33</v>
      </c>
    </row>
    <row r="26" spans="1:7" s="18" customFormat="1" ht="12.75">
      <c r="A26" s="17">
        <v>48</v>
      </c>
      <c r="B26" s="19" t="s">
        <v>7</v>
      </c>
      <c r="C26" s="20">
        <v>0.011064814814814814</v>
      </c>
      <c r="D26" s="20">
        <v>0.0015393518518518519</v>
      </c>
      <c r="E26" s="20">
        <v>0.07777777777777778</v>
      </c>
      <c r="F26" s="20">
        <f>IF(SUM(C26:E26)=0,"",SUM(C26:E26))</f>
        <v>0.09038194444444445</v>
      </c>
      <c r="G26" s="23">
        <f>IF(ISERROR(RANK(F26,$F$14:$F$63,1)),"",RANK(F26,$F$14:$F$63,1))</f>
        <v>1</v>
      </c>
    </row>
    <row r="27" spans="1:7" ht="12.75">
      <c r="A27" s="5">
        <v>49</v>
      </c>
      <c r="B27" s="6" t="s">
        <v>7</v>
      </c>
      <c r="C27" s="7">
        <v>0.0121875</v>
      </c>
      <c r="D27" s="7">
        <v>0.005729166666666667</v>
      </c>
      <c r="E27" s="7">
        <v>0.10243055555555557</v>
      </c>
      <c r="F27" s="9">
        <f>IF(SUM(C27:E27)=0,"",SUM(C27:E27))</f>
        <v>0.12034722222222223</v>
      </c>
      <c r="G27" s="10">
        <f>IF(ISERROR(RANK(F27,$F$14:$F$63,1)),"",RANK(F27,$F$14:$F$63,1))</f>
        <v>17</v>
      </c>
    </row>
    <row r="28" spans="1:7" ht="12.75">
      <c r="A28" s="5">
        <v>50</v>
      </c>
      <c r="B28" s="6" t="s">
        <v>7</v>
      </c>
      <c r="C28" s="7">
        <v>0.012962962962962963</v>
      </c>
      <c r="D28" s="7">
        <v>0.004097222222222223</v>
      </c>
      <c r="E28" s="8">
        <v>0.23515046296296296</v>
      </c>
      <c r="F28" s="9">
        <f>IF(SUM(C28:E28)=0,"",SUM(C28:E28))</f>
        <v>0.25221064814814814</v>
      </c>
      <c r="G28" s="10">
        <f>IF(ISERROR(RANK(F28,$F$14:$F$63,1)),"",RANK(F28,$F$14:$F$63,1))</f>
        <v>47</v>
      </c>
    </row>
    <row r="29" spans="1:7" ht="12.75">
      <c r="A29" s="5">
        <v>53</v>
      </c>
      <c r="B29" s="6" t="s">
        <v>7</v>
      </c>
      <c r="C29" s="7">
        <v>0.013101851851851852</v>
      </c>
      <c r="D29" s="7">
        <v>0.0022569444444444447</v>
      </c>
      <c r="E29" s="7">
        <v>0.103125</v>
      </c>
      <c r="F29" s="9">
        <f>IF(SUM(C29:E29)=0,"",SUM(C29:E29))</f>
        <v>0.1184837962962963</v>
      </c>
      <c r="G29" s="10">
        <f>IF(ISERROR(RANK(F29,$F$14:$F$63,1)),"",RANK(F29,$F$14:$F$63,1))</f>
        <v>13</v>
      </c>
    </row>
    <row r="30" spans="1:7" ht="12.75">
      <c r="A30" s="5">
        <v>54</v>
      </c>
      <c r="B30" s="12" t="s">
        <v>7</v>
      </c>
      <c r="C30" s="7">
        <v>0.011689814814814814</v>
      </c>
      <c r="D30" s="8">
        <v>0.041666666666666664</v>
      </c>
      <c r="E30" s="7">
        <v>0.09583333333333333</v>
      </c>
      <c r="F30" s="9">
        <f>IF(SUM(C30:E30)=0,"",SUM(C30:E30))</f>
        <v>0.1491898148148148</v>
      </c>
      <c r="G30" s="10">
        <f>IF(ISERROR(RANK(F30,$F$14:$F$63,1)),"",RANK(F30,$F$14:$F$63,1))</f>
        <v>38</v>
      </c>
    </row>
    <row r="31" spans="1:7" ht="12.75">
      <c r="A31" s="5">
        <v>55</v>
      </c>
      <c r="B31" s="6" t="s">
        <v>7</v>
      </c>
      <c r="C31" s="7">
        <v>0.013680555555555555</v>
      </c>
      <c r="D31" s="8">
        <v>0.041666666666666664</v>
      </c>
      <c r="E31" s="7">
        <v>0.1327546296296296</v>
      </c>
      <c r="F31" s="9">
        <f>IF(SUM(C31:E31)=0,"",SUM(C31:E31))</f>
        <v>0.18810185185185183</v>
      </c>
      <c r="G31" s="10">
        <f>IF(ISERROR(RANK(F31,$F$14:$F$63,1)),"",RANK(F31,$F$14:$F$63,1))</f>
        <v>43</v>
      </c>
    </row>
    <row r="32" spans="1:7" ht="12.75">
      <c r="A32" s="5">
        <v>56</v>
      </c>
      <c r="B32" s="6" t="s">
        <v>7</v>
      </c>
      <c r="C32" s="7">
        <v>0.011782407407407406</v>
      </c>
      <c r="D32" s="7">
        <v>0.003483796296296296</v>
      </c>
      <c r="E32" s="7">
        <v>0.096875</v>
      </c>
      <c r="F32" s="9">
        <f>IF(SUM(C32:E32)=0,"",SUM(C32:E32))</f>
        <v>0.1121412037037037</v>
      </c>
      <c r="G32" s="10">
        <f>IF(ISERROR(RANK(F32,$F$14:$F$63,1)),"",RANK(F32,$F$14:$F$63,1))</f>
        <v>10</v>
      </c>
    </row>
    <row r="33" spans="1:7" ht="12.75">
      <c r="A33" s="5">
        <v>57</v>
      </c>
      <c r="B33" s="6" t="s">
        <v>7</v>
      </c>
      <c r="C33" s="7">
        <v>0.012268518518518519</v>
      </c>
      <c r="D33" s="7">
        <v>0.0022916666666666667</v>
      </c>
      <c r="E33" s="7">
        <v>0.12048611111111111</v>
      </c>
      <c r="F33" s="9">
        <f>IF(SUM(C33:E33)=0,"",SUM(C33:E33))</f>
        <v>0.1350462962962963</v>
      </c>
      <c r="G33" s="10">
        <f>IF(ISERROR(RANK(F33,$F$14:$F$63,1)),"",RANK(F33,$F$14:$F$63,1))</f>
        <v>27</v>
      </c>
    </row>
    <row r="34" spans="1:7" ht="12.75">
      <c r="A34" s="5">
        <v>58</v>
      </c>
      <c r="B34" s="6" t="s">
        <v>7</v>
      </c>
      <c r="C34" s="7">
        <v>0.010925925925925924</v>
      </c>
      <c r="D34" s="7">
        <v>0.0021412037037037038</v>
      </c>
      <c r="E34" s="7">
        <v>0.10121527777777778</v>
      </c>
      <c r="F34" s="9">
        <f>IF(SUM(C34:E34)=0,"",SUM(C34:E34))</f>
        <v>0.1142824074074074</v>
      </c>
      <c r="G34" s="10">
        <f>IF(ISERROR(RANK(F34,$F$14:$F$63,1)),"",RANK(F34,$F$14:$F$63,1))</f>
        <v>11</v>
      </c>
    </row>
    <row r="35" spans="1:7" ht="12.75">
      <c r="A35" s="5">
        <v>59</v>
      </c>
      <c r="B35" s="6" t="s">
        <v>7</v>
      </c>
      <c r="C35" s="7">
        <v>0.02638888888888889</v>
      </c>
      <c r="D35" s="8">
        <v>0.041666666666666664</v>
      </c>
      <c r="E35" s="7">
        <v>0.1277777777777778</v>
      </c>
      <c r="F35" s="9">
        <f>IF(SUM(C35:E35)=0,"",SUM(C35:E35))</f>
        <v>0.19583333333333336</v>
      </c>
      <c r="G35" s="10">
        <f>IF(ISERROR(RANK(F35,$F$14:$F$63,1)),"",RANK(F35,$F$14:$F$63,1))</f>
        <v>44</v>
      </c>
    </row>
    <row r="36" spans="1:7" ht="12.75">
      <c r="A36" s="5">
        <v>60</v>
      </c>
      <c r="B36" s="6" t="s">
        <v>7</v>
      </c>
      <c r="C36" s="7">
        <v>0.010439814814814813</v>
      </c>
      <c r="D36" s="7">
        <v>0.0045370370370370365</v>
      </c>
      <c r="E36" s="7">
        <v>0.1267361111111111</v>
      </c>
      <c r="F36" s="9">
        <f>IF(SUM(C36:E36)=0,"",SUM(C36:E36))</f>
        <v>0.14171296296296296</v>
      </c>
      <c r="G36" s="10">
        <f>IF(ISERROR(RANK(F36,$F$14:$F$63,1)),"",RANK(F36,$F$14:$F$63,1))</f>
        <v>30</v>
      </c>
    </row>
    <row r="37" spans="1:7" ht="12.75">
      <c r="A37" s="5">
        <v>61</v>
      </c>
      <c r="B37" s="6" t="s">
        <v>7</v>
      </c>
      <c r="C37" s="7">
        <v>0.010300925925925927</v>
      </c>
      <c r="D37" s="7">
        <v>0.0019560185185185184</v>
      </c>
      <c r="E37" s="7">
        <v>0.09027777777777778</v>
      </c>
      <c r="F37" s="9">
        <f>IF(SUM(C37:E37)=0,"",SUM(C37:E37))</f>
        <v>0.10253472222222222</v>
      </c>
      <c r="G37" s="10">
        <f>IF(ISERROR(RANK(F37,$F$14:$F$63,1)),"",RANK(F37,$F$14:$F$63,1))</f>
        <v>5</v>
      </c>
    </row>
    <row r="38" spans="1:7" ht="12.75">
      <c r="A38" s="5">
        <v>62</v>
      </c>
      <c r="B38" s="6" t="s">
        <v>7</v>
      </c>
      <c r="C38" s="7">
        <v>0.017604166666666667</v>
      </c>
      <c r="D38" s="7">
        <v>0.0023032407407407407</v>
      </c>
      <c r="E38" s="7">
        <v>0.11909722222222223</v>
      </c>
      <c r="F38" s="9">
        <f>IF(SUM(C38:E38)=0,"",SUM(C38:E38))</f>
        <v>0.13900462962962964</v>
      </c>
      <c r="G38" s="10">
        <f>IF(ISERROR(RANK(F38,$F$14:$F$63,1)),"",RANK(F38,$F$14:$F$63,1))</f>
        <v>29</v>
      </c>
    </row>
    <row r="39" spans="1:7" ht="12.75">
      <c r="A39" s="5">
        <v>63</v>
      </c>
      <c r="B39" s="6" t="s">
        <v>7</v>
      </c>
      <c r="C39" s="7">
        <v>0.01087962962962963</v>
      </c>
      <c r="D39" s="7">
        <v>0.0010879629629629629</v>
      </c>
      <c r="E39" s="7">
        <v>0.10983796296296296</v>
      </c>
      <c r="F39" s="9">
        <f>IF(SUM(C39:E39)=0,"",SUM(C39:E39))</f>
        <v>0.12180555555555556</v>
      </c>
      <c r="G39" s="10">
        <f>IF(ISERROR(RANK(F39,$F$14:$F$63,1)),"",RANK(F39,$F$14:$F$63,1))</f>
        <v>19</v>
      </c>
    </row>
    <row r="40" spans="1:7" ht="12.75">
      <c r="A40" s="5">
        <v>64</v>
      </c>
      <c r="B40" s="6"/>
      <c r="C40" s="7">
        <v>0.014131944444444445</v>
      </c>
      <c r="D40" s="7">
        <v>0.0017476851851851852</v>
      </c>
      <c r="E40" s="7">
        <v>0.08130787037037036</v>
      </c>
      <c r="F40" s="9">
        <f>IF(SUM(C40:E40)=0,"",SUM(C40:E40))</f>
        <v>0.0971875</v>
      </c>
      <c r="G40" s="10">
        <f>IF(ISERROR(RANK(F40,$F$14:$F$63,1)),"",RANK(F40,$F$14:$F$63,1))</f>
        <v>3</v>
      </c>
    </row>
    <row r="41" spans="1:7" ht="12.75">
      <c r="A41" s="5">
        <v>65</v>
      </c>
      <c r="B41" s="6" t="s">
        <v>7</v>
      </c>
      <c r="C41" s="7">
        <v>0.011747685185185186</v>
      </c>
      <c r="D41" s="7">
        <v>0.0050347222222222225</v>
      </c>
      <c r="E41" s="7">
        <v>0.09895833333333333</v>
      </c>
      <c r="F41" s="9">
        <f>IF(SUM(C41:E41)=0,"",SUM(C41:E41))</f>
        <v>0.11574074074074074</v>
      </c>
      <c r="G41" s="10">
        <f>IF(ISERROR(RANK(F41,$F$14:$F$63,1)),"",RANK(F41,$F$14:$F$63,1))</f>
        <v>12</v>
      </c>
    </row>
    <row r="42" spans="1:7" ht="12.75">
      <c r="A42" s="5">
        <v>66</v>
      </c>
      <c r="B42" s="6" t="s">
        <v>7</v>
      </c>
      <c r="C42" s="7">
        <v>0.024537037037037038</v>
      </c>
      <c r="D42" s="7">
        <v>0.0072800925925925915</v>
      </c>
      <c r="E42" s="7">
        <v>0.12708333333333333</v>
      </c>
      <c r="F42" s="9">
        <f>IF(SUM(C42:E42)=0,"",SUM(C42:E42))</f>
        <v>0.15890046296296295</v>
      </c>
      <c r="G42" s="10">
        <f>IF(ISERROR(RANK(F42,$F$14:$F$63,1)),"",RANK(F42,$F$14:$F$63,1))</f>
        <v>41</v>
      </c>
    </row>
    <row r="43" spans="1:7" ht="12.75">
      <c r="A43" s="5">
        <v>67</v>
      </c>
      <c r="B43" s="6" t="s">
        <v>7</v>
      </c>
      <c r="C43" s="7">
        <v>0.01539351851851852</v>
      </c>
      <c r="D43" s="7">
        <v>0.002939814814814815</v>
      </c>
      <c r="E43" s="7">
        <v>0.10340277777777777</v>
      </c>
      <c r="F43" s="9">
        <f>IF(SUM(C43:E43)=0,"",SUM(C43:E43))</f>
        <v>0.1217361111111111</v>
      </c>
      <c r="G43" s="10">
        <f>IF(ISERROR(RANK(F43,$F$14:$F$63,1)),"",RANK(F43,$F$14:$F$63,1))</f>
        <v>18</v>
      </c>
    </row>
    <row r="44" spans="1:7" ht="12.75">
      <c r="A44" s="5">
        <v>68</v>
      </c>
      <c r="B44" s="6" t="s">
        <v>8</v>
      </c>
      <c r="C44" s="7">
        <v>0.014305555555555557</v>
      </c>
      <c r="D44" s="7">
        <v>0.0022222222222222222</v>
      </c>
      <c r="E44" s="7">
        <v>0.115625</v>
      </c>
      <c r="F44" s="9">
        <f>IF(SUM(C44:E44)=0,"",SUM(C44:E44))</f>
        <v>0.13215277777777779</v>
      </c>
      <c r="G44" s="10">
        <f>IF(ISERROR(RANK(F44,$F$14:$F$63,1)),"",RANK(F44,$F$14:$F$63,1))</f>
        <v>26</v>
      </c>
    </row>
    <row r="45" spans="1:7" ht="12.75">
      <c r="A45" s="5">
        <v>69</v>
      </c>
      <c r="B45" s="6" t="s">
        <v>7</v>
      </c>
      <c r="C45" s="7">
        <v>0.014305555555555557</v>
      </c>
      <c r="D45" s="13">
        <v>0.002835648148148148</v>
      </c>
      <c r="E45" s="7">
        <v>0.0855324074074074</v>
      </c>
      <c r="F45" s="9">
        <f>IF(SUM(C45:E45)=0,"",SUM(C45:E45))</f>
        <v>0.10267361111111112</v>
      </c>
      <c r="G45" s="10">
        <f>IF(ISERROR(RANK(F45,$F$14:$F$63,1)),"",RANK(F45,$F$14:$F$63,1))</f>
        <v>6</v>
      </c>
    </row>
    <row r="46" spans="1:7" ht="12.75">
      <c r="A46" s="5">
        <v>70</v>
      </c>
      <c r="B46" s="11" t="s">
        <v>7</v>
      </c>
      <c r="C46" s="7">
        <v>0.014930555555555556</v>
      </c>
      <c r="D46" s="13">
        <v>0.008333333333333333</v>
      </c>
      <c r="E46" s="7">
        <v>0.0855324074074074</v>
      </c>
      <c r="F46" s="9">
        <f>IF(SUM(C46:E46)=0,"",SUM(C46:E46))</f>
        <v>0.1087962962962963</v>
      </c>
      <c r="G46" s="10">
        <f>IF(ISERROR(RANK(F46,$F$14:$F$63,1)),"",RANK(F46,$F$14:$F$63,1))</f>
        <v>9</v>
      </c>
    </row>
    <row r="47" spans="1:7" ht="12.75">
      <c r="A47" s="5">
        <v>71</v>
      </c>
      <c r="B47" s="6" t="s">
        <v>7</v>
      </c>
      <c r="C47" s="7">
        <v>0.014664351851851852</v>
      </c>
      <c r="D47" s="13">
        <v>0.004664351851851852</v>
      </c>
      <c r="E47" s="7">
        <v>0.13055555555555556</v>
      </c>
      <c r="F47" s="9">
        <f>IF(SUM(C47:E47)=0,"",SUM(C47:E47))</f>
        <v>0.14988425925925927</v>
      </c>
      <c r="G47" s="10">
        <f>IF(ISERROR(RANK(F47,$F$14:$F$63,1)),"",RANK(F47,$F$14:$F$63,1))</f>
        <v>39</v>
      </c>
    </row>
    <row r="48" spans="1:7" s="16" customFormat="1" ht="12.75">
      <c r="A48" s="47">
        <v>72</v>
      </c>
      <c r="B48" s="48" t="s">
        <v>7</v>
      </c>
      <c r="C48" s="49">
        <v>0.013622685185185184</v>
      </c>
      <c r="D48" s="53">
        <v>0.0008101851851851852</v>
      </c>
      <c r="E48" s="49">
        <v>0.10439814814814814</v>
      </c>
      <c r="F48" s="49">
        <f>IF(SUM(C48:E48)=0,"",SUM(C48:E48))</f>
        <v>0.11883101851851852</v>
      </c>
      <c r="G48" s="51">
        <f>IF(ISERROR(RANK(F48,$F$14:$F$63,1)),"",RANK(F48,$F$14:$F$63,1))</f>
        <v>14</v>
      </c>
    </row>
    <row r="49" spans="1:8" s="16" customFormat="1" ht="12.75">
      <c r="A49" s="47">
        <v>73</v>
      </c>
      <c r="B49" s="48" t="s">
        <v>7</v>
      </c>
      <c r="C49" s="49">
        <v>0.026736111111111113</v>
      </c>
      <c r="D49" s="50">
        <v>0.041666666666666664</v>
      </c>
      <c r="E49" s="49">
        <v>0.14548611111111112</v>
      </c>
      <c r="F49" s="49">
        <f>IF(SUM(C49:E49)=0,"",SUM(C49:E49))</f>
        <v>0.2138888888888889</v>
      </c>
      <c r="G49" s="51">
        <f>IF(ISERROR(RANK(F49,$F$14:$F$63,1)),"",RANK(F49,$F$14:$F$63,1))</f>
        <v>46</v>
      </c>
      <c r="H49" s="52" t="s">
        <v>44</v>
      </c>
    </row>
    <row r="50" spans="1:7" s="16" customFormat="1" ht="12.75">
      <c r="A50" s="47">
        <v>74</v>
      </c>
      <c r="B50" s="48" t="s">
        <v>7</v>
      </c>
      <c r="C50" s="49">
        <v>0.02310185185185185</v>
      </c>
      <c r="D50" s="50">
        <v>0.007395833333333334</v>
      </c>
      <c r="E50" s="49">
        <v>0.14479166666666668</v>
      </c>
      <c r="F50" s="49">
        <f>IF(SUM(C50:E50)=0,"",SUM(C50:E50))</f>
        <v>0.17528935185185185</v>
      </c>
      <c r="G50" s="51">
        <f>IF(ISERROR(RANK(F50,$F$14:$F$63,1)),"",RANK(F50,$F$14:$F$63,1))</f>
        <v>42</v>
      </c>
    </row>
    <row r="51" spans="1:7" ht="12.75">
      <c r="A51" s="5">
        <v>75</v>
      </c>
      <c r="B51" s="6" t="s">
        <v>7</v>
      </c>
      <c r="C51" s="7">
        <v>0.014120370370370368</v>
      </c>
      <c r="D51" s="13">
        <v>0.0022222222222222222</v>
      </c>
      <c r="E51" s="7">
        <v>0.13090277777777778</v>
      </c>
      <c r="F51" s="9">
        <f>IF(SUM(C51:E51)=0,"",SUM(C51:E51))</f>
        <v>0.1472453703703704</v>
      </c>
      <c r="G51" s="10">
        <f>IF(ISERROR(RANK(F51,$F$14:$F$63,1)),"",RANK(F51,$F$14:$F$63,1))</f>
        <v>36</v>
      </c>
    </row>
    <row r="52" spans="1:7" ht="12.75">
      <c r="A52" s="5">
        <v>76</v>
      </c>
      <c r="B52" s="12" t="s">
        <v>7</v>
      </c>
      <c r="C52" s="7">
        <v>0.01267361111111111</v>
      </c>
      <c r="D52" s="13">
        <v>0.003587962962962963</v>
      </c>
      <c r="E52" s="7">
        <v>0.10364583333333333</v>
      </c>
      <c r="F52" s="9">
        <f>IF(SUM(C52:E52)=0,"",SUM(C52:E52))</f>
        <v>0.11990740740740741</v>
      </c>
      <c r="G52" s="10">
        <f>IF(ISERROR(RANK(F52,$F$14:$F$63,1)),"",RANK(F52,$F$14:$F$63,1))</f>
        <v>16</v>
      </c>
    </row>
    <row r="53" spans="1:7" ht="12.75">
      <c r="A53" s="5">
        <v>77</v>
      </c>
      <c r="B53" s="6" t="s">
        <v>7</v>
      </c>
      <c r="C53" s="7">
        <v>0.010775462962962964</v>
      </c>
      <c r="D53" s="13">
        <v>0.0020949074074074073</v>
      </c>
      <c r="E53" s="7">
        <v>0.08900462962962963</v>
      </c>
      <c r="F53" s="9">
        <f>IF(SUM(C53:E53)=0,"",SUM(C53:E53))</f>
        <v>0.101875</v>
      </c>
      <c r="G53" s="10">
        <f>IF(ISERROR(RANK(F53,$F$14:$F$63,1)),"",RANK(F53,$F$14:$F$63,1))</f>
        <v>4</v>
      </c>
    </row>
    <row r="54" spans="1:7" ht="12.75">
      <c r="A54" s="5">
        <v>78</v>
      </c>
      <c r="B54" s="6" t="s">
        <v>7</v>
      </c>
      <c r="C54" s="7">
        <v>0.012453703703703703</v>
      </c>
      <c r="D54" s="13">
        <v>0.0025925925925925925</v>
      </c>
      <c r="E54" s="7">
        <v>0.11273148148148149</v>
      </c>
      <c r="F54" s="9">
        <f>IF(SUM(C54:E54)=0,"",SUM(C54:E54))</f>
        <v>0.1277777777777778</v>
      </c>
      <c r="G54" s="10">
        <f>IF(ISERROR(RANK(F54,$F$14:$F$63,1)),"",RANK(F54,$F$14:$F$63,1))</f>
        <v>24</v>
      </c>
    </row>
    <row r="55" spans="1:7" ht="12.75">
      <c r="A55" s="5">
        <v>79</v>
      </c>
      <c r="B55" s="6" t="s">
        <v>7</v>
      </c>
      <c r="C55" s="7">
        <v>0.01269675925925926</v>
      </c>
      <c r="D55" s="13">
        <v>0.0034027777777777784</v>
      </c>
      <c r="E55" s="7">
        <v>0.1261574074074074</v>
      </c>
      <c r="F55" s="9">
        <f>IF(SUM(C55:E55)=0,"",SUM(C55:E55))</f>
        <v>0.14225694444444445</v>
      </c>
      <c r="G55" s="10">
        <f>IF(ISERROR(RANK(F55,$F$14:$F$63,1)),"",RANK(F55,$F$14:$F$63,1))</f>
        <v>32</v>
      </c>
    </row>
    <row r="56" spans="1:7" ht="12.75">
      <c r="A56" s="5">
        <v>80</v>
      </c>
      <c r="B56" s="6" t="s">
        <v>7</v>
      </c>
      <c r="C56" s="7">
        <v>0.019918981481481482</v>
      </c>
      <c r="D56" s="13">
        <v>0.004039351851851852</v>
      </c>
      <c r="E56" s="7">
        <v>0.11284722222222222</v>
      </c>
      <c r="F56" s="9">
        <f>IF(SUM(C56:E56)=0,"",SUM(C56:E56))</f>
        <v>0.13680555555555557</v>
      </c>
      <c r="G56" s="10">
        <f>IF(ISERROR(RANK(F56,$F$14:$F$63,1)),"",RANK(F56,$F$14:$F$63,1))</f>
        <v>28</v>
      </c>
    </row>
    <row r="57" spans="1:7" ht="12.75">
      <c r="A57" s="5">
        <v>81</v>
      </c>
      <c r="B57" s="6" t="s">
        <v>7</v>
      </c>
      <c r="C57" s="7">
        <v>0.014259259259259261</v>
      </c>
      <c r="D57" s="13">
        <v>0.0035763888888888894</v>
      </c>
      <c r="E57" s="7">
        <v>0.11412037037037037</v>
      </c>
      <c r="F57" s="9">
        <f>IF(SUM(C57:E57)=0,"",SUM(C57:E57))</f>
        <v>0.13195601851851851</v>
      </c>
      <c r="G57" s="10">
        <f>IF(ISERROR(RANK(F57,$F$14:$F$63,1)),"",RANK(F57,$F$14:$F$63,1))</f>
        <v>25</v>
      </c>
    </row>
    <row r="58" spans="1:7" ht="12.75">
      <c r="A58" s="5">
        <v>82</v>
      </c>
      <c r="B58" s="6" t="s">
        <v>7</v>
      </c>
      <c r="C58" s="7">
        <v>0.011956018518518517</v>
      </c>
      <c r="D58" s="13">
        <v>0.011956018518518517</v>
      </c>
      <c r="E58" s="7">
        <v>0.11828703703703704</v>
      </c>
      <c r="F58" s="9">
        <f>IF(SUM(C58:E58)=0,"",SUM(C58:E58))</f>
        <v>0.14219907407407406</v>
      </c>
      <c r="G58" s="10">
        <f>IF(ISERROR(RANK(F58,$F$14:$F$63,1)),"",RANK(F58,$F$14:$F$63,1))</f>
        <v>31</v>
      </c>
    </row>
    <row r="59" spans="1:7" ht="12.75">
      <c r="A59" s="5">
        <v>83</v>
      </c>
      <c r="B59" s="6" t="s">
        <v>7</v>
      </c>
      <c r="C59" s="7">
        <v>0.013761574074074074</v>
      </c>
      <c r="D59" s="14">
        <v>0.041666666666666664</v>
      </c>
      <c r="E59" s="8">
        <v>0.22569444444444445</v>
      </c>
      <c r="F59" s="9">
        <f>IF(SUM(C59:E59)=0,"",SUM(C59:E59))</f>
        <v>0.2811226851851852</v>
      </c>
      <c r="G59" s="10">
        <f>IF(ISERROR(RANK(F59,$F$14:$F$63,1)),"",RANK(F59,$F$14:$F$63,1))</f>
        <v>49</v>
      </c>
    </row>
    <row r="60" spans="1:7" ht="12.75">
      <c r="A60" s="5">
        <v>84</v>
      </c>
      <c r="B60" s="6" t="s">
        <v>7</v>
      </c>
      <c r="C60" s="7">
        <v>0.010949074074074075</v>
      </c>
      <c r="D60" s="13">
        <v>0.0026620370370370374</v>
      </c>
      <c r="E60" s="7">
        <v>0.11319444444444444</v>
      </c>
      <c r="F60" s="9">
        <f>IF(SUM(C60:E60)=0,"",SUM(C60:E60))</f>
        <v>0.12680555555555556</v>
      </c>
      <c r="G60" s="10">
        <f>IF(ISERROR(RANK(F60,$F$14:$F$63,1)),"",RANK(F60,$F$14:$F$63,1))</f>
        <v>22</v>
      </c>
    </row>
    <row r="61" spans="1:7" s="18" customFormat="1" ht="12.75">
      <c r="A61" s="17">
        <v>85</v>
      </c>
      <c r="B61" s="19" t="s">
        <v>7</v>
      </c>
      <c r="C61" s="20">
        <v>0.014699074074074074</v>
      </c>
      <c r="D61" s="21">
        <v>0.041666666666666664</v>
      </c>
      <c r="E61" s="22">
        <v>0.2638888888888889</v>
      </c>
      <c r="F61" s="20">
        <f>IF(SUM(C61:E61)=0,"",SUM(C61:E61))</f>
        <v>0.32025462962962964</v>
      </c>
      <c r="G61" s="23">
        <f>IF(ISERROR(RANK(F61,$F$14:$F$63,1)),"",RANK(F61,$F$14:$F$63,1))</f>
        <v>50</v>
      </c>
    </row>
    <row r="62" spans="1:7" ht="12.75">
      <c r="A62" s="5">
        <v>86</v>
      </c>
      <c r="B62" s="6" t="s">
        <v>7</v>
      </c>
      <c r="C62" s="7">
        <v>0.011805555555555555</v>
      </c>
      <c r="D62" s="13">
        <v>0.0021064814814814813</v>
      </c>
      <c r="E62" s="7">
        <v>0.10581018518518519</v>
      </c>
      <c r="F62" s="9">
        <f>IF(SUM(C62:E62)=0,"",SUM(C62:E62))</f>
        <v>0.11972222222222223</v>
      </c>
      <c r="G62" s="10">
        <f>IF(ISERROR(RANK(F62,$F$14:$F$63,1)),"",RANK(F62,$F$14:$F$63,1))</f>
        <v>15</v>
      </c>
    </row>
    <row r="63" spans="1:7" ht="12.75">
      <c r="A63" s="5">
        <v>87</v>
      </c>
      <c r="B63" s="6" t="s">
        <v>7</v>
      </c>
      <c r="C63" s="7">
        <v>0.013726851851851851</v>
      </c>
      <c r="D63" s="13">
        <v>0.004826388888888889</v>
      </c>
      <c r="E63" s="7">
        <v>0.1265625</v>
      </c>
      <c r="F63" s="9">
        <f>IF(SUM(C63:E63)=0,"",SUM(C63:E63))</f>
        <v>0.14511574074074074</v>
      </c>
      <c r="G63" s="10">
        <f>IF(ISERROR(RANK(F63,$F$14:$F$63,1)),"",RANK(F63,$F$14:$F$63,1))</f>
        <v>35</v>
      </c>
    </row>
  </sheetData>
  <mergeCells count="3">
    <mergeCell ref="G5:I5"/>
    <mergeCell ref="D5:F5"/>
    <mergeCell ref="A2:J2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6" sqref="I3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</dc:creator>
  <cp:keywords/>
  <dc:description/>
  <cp:lastModifiedBy>Dominique</cp:lastModifiedBy>
  <cp:lastPrinted>2009-06-15T17:16:16Z</cp:lastPrinted>
  <dcterms:created xsi:type="dcterms:W3CDTF">2009-06-15T16:34:17Z</dcterms:created>
  <dcterms:modified xsi:type="dcterms:W3CDTF">2009-06-15T18:33:14Z</dcterms:modified>
  <cp:category/>
  <cp:version/>
  <cp:contentType/>
  <cp:contentStatus/>
</cp:coreProperties>
</file>